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<sst xmlns="http://schemas.openxmlformats.org/spreadsheetml/2006/main" count="71" uniqueCount="69">
  <si>
    <t>Коды бюджетной классификации РФ</t>
  </si>
  <si>
    <t>Наименование показателей</t>
  </si>
  <si>
    <t>Сумма  тыс. руб..</t>
  </si>
  <si>
    <t>ДОХОДЫ</t>
  </si>
  <si>
    <t xml:space="preserve">1 01 00000 00 0000 000 </t>
  </si>
  <si>
    <t xml:space="preserve">Налоги на прибыль,доходы 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</si>
  <si>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</si>
  <si>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</si>
  <si>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</si>
  <si>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</si>
  <si>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</si>
  <si>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</si>
  <si>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</si>
  <si>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</si>
  <si>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>ИТОГО ДОХОДОВ</t>
  </si>
  <si>
    <t>Дотации бюджетам поселений на выравнивание уровня бюджетной обеспеченности</t>
  </si>
  <si>
    <t>Единый  сельскохозяйственный налог</t>
  </si>
  <si>
    <t>Прочие поступления от использования имущества,находящегося в собственности поселений</t>
  </si>
  <si>
    <t xml:space="preserve">                                                                                                             Приложение № 1                             </t>
  </si>
  <si>
    <t>НАЛОГОВЫЕ 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</si>
  <si>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</si>
  <si>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1 11 09045 10 0000 120 </t>
  </si>
  <si>
    <t>Код администратора доходов</t>
  </si>
  <si>
    <t>Сумма                   рублей</t>
  </si>
  <si>
    <t>2 02 01000 00 0000 000</t>
  </si>
  <si>
    <t>2 0 00000 00 0000 000</t>
  </si>
  <si>
    <t>БЕЗВОЗМЕЗДНЫЕ  ПОСТУПЛЕНИЯ</t>
  </si>
  <si>
    <t>Объем межбюджетных трансфертов</t>
  </si>
  <si>
    <t>бюджету МО"Бакчарское сельское поселение</t>
  </si>
  <si>
    <t xml:space="preserve">                                                 Приложение № 2</t>
  </si>
  <si>
    <t>ИТОГО НАЛОГОВЫЕ И НЕНАЛОГОВЫЕ ДОХОДЫ</t>
  </si>
  <si>
    <t>1 11 05035 10 0000 120</t>
  </si>
  <si>
    <t xml:space="preserve"> 1 01 02000 01 0000 110</t>
  </si>
  <si>
    <t xml:space="preserve"> 1 06 01000 00 0000 110 </t>
  </si>
  <si>
    <t>1 06 06000 00 0000 110</t>
  </si>
  <si>
    <t>ИТОГО</t>
  </si>
  <si>
    <t>НЕНАЛОГОВЫЕ ДОХОДЫ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</si>
  <si>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2014 год</t>
    </r>
  </si>
  <si>
    <t>1 13 02995 10 0000 130</t>
  </si>
  <si>
    <t>1 16 00000 00 0000 000</t>
  </si>
  <si>
    <t>Штрафы, санкции, возмещение ущерба</t>
  </si>
  <si>
    <t>от других бюджетов бюджетной системы на 2014 год</t>
  </si>
  <si>
    <t xml:space="preserve"> на сбалансированность бюджетов СП</t>
  </si>
  <si>
    <t>на обеспечение условий для развития физической культуры и массового спорта</t>
  </si>
  <si>
    <t>на оплату труда руководителям и специалистам муниципальных учреждений культуры и искусства в части надбавок и доплат к тарифной ставке (должностному окладу)</t>
  </si>
  <si>
    <t xml:space="preserve">на компенсацию расходов по организации теплоснабжения энергоснабжающими организациями, использующими в качестве топлива нефть или мазут </t>
  </si>
  <si>
    <t>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</si>
  <si>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на осуществление государственных полномочий по обеспечению жилыми помещениями детей - сирот и детей оставшихся без попечения родителей,а также лиц из их числа</t>
  </si>
  <si>
    <t>на создание условий для управление многоквартирными домами</t>
  </si>
  <si>
    <t>на достижение целевых показателей по плану мероприятий ("дорожной карте") "Изменения в сфере культуры, напрвленные на повышение его эффективности",в части повышения заработной платы работников культуры муниципальных учреждений культуры</t>
  </si>
  <si>
    <t>2 02 04000 00 0000 000</t>
  </si>
  <si>
    <t>Иные межбюджетные трансферты, передаваемые бюджетам сельских поселений всего, в т.ч.</t>
  </si>
  <si>
    <t>1 05 03000 01 0000 110</t>
  </si>
  <si>
    <t>1 03 02041 01 0000 110</t>
  </si>
  <si>
    <t>1 03 02042 01 0000 110</t>
  </si>
  <si>
    <t>Акцизы на прямогонный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</si>
  <si>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</si>
  <si>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</si>
  <si>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</si>
  <si>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1 03 00000 00 0000 000</t>
  </si>
  <si>
    <t>Акцизы</t>
  </si>
  <si>
    <t>Акцизы на автомобильный бензин, производимый на территории Российской Федерации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</si>
  <si>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</si>
  <si>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Доходы от сдачи  в  аренду  имущества, находящегося  в  оперативном управлении  органов  управления поселений  и  созданных  ими  учреждений (за исключением имущества муниципальных бюджетных и автономных учреждений)</t>
  </si>
  <si>
    <t>Доходы получаемые в виде арендной платы за земельные участки, государственная собственность на которые не разграниченна , и которая расположены в границах поселений,а также средства от продажи права на заключение договоров аренды указанных земельных участков</t>
  </si>
  <si>
    <t xml:space="preserve">1 11 05013 10 0000 120    </t>
  </si>
  <si>
    <t>1 14 06013 10 0000 430</t>
  </si>
  <si>
    <t>Прочие доходы от компенсации затрат бюджетов поселений</t>
  </si>
  <si>
    <t>к    Решению  от 27 декабря 2013         № 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</si>
</sst>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7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9"/>
  <sheetViews>
    <sheetView tabSelected="1" view="pageBreakPreview" zoomScaleSheetLayoutView="100" workbookViewId="0" topLeftCell="A1">
      <selection activeCell="A5" sqref="A5:C5"/>
    </sheetView>
  </sheetViews>
  <sheetFormatPr defaultColWidth="9.00390625" defaultRowHeight="12.75"/>
  <cols>
    <col min="1" max="1" width="23.875" style="0" customWidth="1"/>
    <col min="2" max="2" width="49.625" style="0" customWidth="1"/>
    <col min="3" max="3" width="18.875" style="0" customWidth="1"/>
  </cols>
  <sheetData>
    <row r="2" ht="12.75">
      <c r="B2" s="44"/>
    </row>
    <row r="3" spans="1:3" ht="12.75">
      <c r="A3" s="77" t="s">
        <v>18</v>
      </c>
      <c r="B3" s="77"/>
      <c r="C3" s="77"/>
    </row>
    <row r="4" spans="2:3" ht="15.75">
      <c r="B4" s="84" t="s">
        <v>68</v>
      </c>
      <c r="C4" s="84"/>
    </row>
    <row r="5" spans="1:3" ht="12.75">
      <c r="A5" s="77" t="s">
        <v>13</v>
      </c>
      <c r="B5" s="77"/>
      <c r="C5" s="77"/>
    </row>
    <row r="6" spans="1:3" ht="12.75">
      <c r="A6" s="77" t="s">
        <v>37</v>
      </c>
      <c r="B6" s="77"/>
      <c r="C6" s="77"/>
    </row>
    <row r="8" spans="1:3" ht="12.75">
      <c r="A8" s="78" t="s">
        <v>0</v>
      </c>
      <c r="B8" s="79" t="s">
        <v>1</v>
      </c>
      <c r="C8" s="78" t="s">
        <v>2</v>
      </c>
    </row>
    <row r="9" spans="1:3" ht="1.5" customHeight="1">
      <c r="A9" s="78"/>
      <c r="B9" s="79"/>
      <c r="C9" s="78"/>
    </row>
    <row r="10" spans="1:3" ht="12.75">
      <c r="A10" s="78"/>
      <c r="B10" s="79"/>
      <c r="C10" s="78"/>
    </row>
    <row r="11" spans="1:3" ht="12.75">
      <c r="A11" s="1">
        <v>1</v>
      </c>
      <c r="B11" s="2">
        <v>2</v>
      </c>
      <c r="C11" s="3">
        <v>5</v>
      </c>
    </row>
    <row r="12" spans="1:3" ht="12.75">
      <c r="A12" s="1"/>
      <c r="B12" s="4" t="s">
        <v>3</v>
      </c>
      <c r="C12" s="33"/>
    </row>
    <row r="13" spans="1:3" ht="12.75">
      <c r="A13" s="25"/>
      <c r="B13" s="38" t="s">
        <v>19</v>
      </c>
      <c r="C13" s="56">
        <f>C14+C17+C35+C36</f>
        <v>11702000</v>
      </c>
    </row>
    <row r="14" spans="1:3" ht="12.75">
      <c r="A14" s="26" t="s">
        <v>4</v>
      </c>
      <c r="B14" s="6" t="s">
        <v>5</v>
      </c>
      <c r="C14" s="56">
        <f>C15</f>
        <v>6978000</v>
      </c>
    </row>
    <row r="15" spans="1:3" ht="12.75">
      <c r="A15" s="7" t="s">
        <v>32</v>
      </c>
      <c r="B15" s="8" t="s">
        <v>6</v>
      </c>
      <c r="C15" s="58">
        <v>6978000</v>
      </c>
    </row>
    <row r="16" spans="1:3" ht="12.75" hidden="1">
      <c r="A16" s="27"/>
      <c r="B16" s="8"/>
      <c r="C16" s="58"/>
    </row>
    <row r="17" spans="1:3" ht="12.75">
      <c r="A17" s="9" t="s">
        <v>7</v>
      </c>
      <c r="B17" s="6" t="s">
        <v>8</v>
      </c>
      <c r="C17" s="56">
        <f>C19+C20</f>
        <v>2725000</v>
      </c>
    </row>
    <row r="18" spans="1:3" ht="0.75" customHeight="1">
      <c r="A18" s="27"/>
      <c r="B18" s="8"/>
      <c r="C18" s="58">
        <v>340</v>
      </c>
    </row>
    <row r="19" spans="1:3" ht="12.75">
      <c r="A19" s="7" t="s">
        <v>33</v>
      </c>
      <c r="B19" s="8" t="s">
        <v>9</v>
      </c>
      <c r="C19" s="58">
        <v>699000</v>
      </c>
    </row>
    <row r="20" spans="1:3" ht="12.75">
      <c r="A20" s="43" t="s">
        <v>34</v>
      </c>
      <c r="B20" s="30" t="s">
        <v>10</v>
      </c>
      <c r="C20" s="57">
        <v>2026000</v>
      </c>
    </row>
    <row r="21" spans="1:3" ht="12.75" hidden="1">
      <c r="A21" s="10"/>
      <c r="B21" s="6"/>
      <c r="C21" s="56"/>
    </row>
    <row r="22" spans="1:3" ht="12.75" hidden="1">
      <c r="A22" s="11"/>
      <c r="B22" s="12"/>
      <c r="C22" s="57"/>
    </row>
    <row r="23" spans="1:3" ht="12.75" hidden="1">
      <c r="A23" s="11"/>
      <c r="B23" s="12"/>
      <c r="C23" s="59"/>
    </row>
    <row r="24" spans="1:3" ht="12.75" hidden="1">
      <c r="A24" s="11"/>
      <c r="B24" s="12"/>
      <c r="C24" s="56"/>
    </row>
    <row r="25" spans="1:3" ht="12.75" hidden="1">
      <c r="A25" s="13"/>
      <c r="B25" s="12"/>
      <c r="C25" s="59"/>
    </row>
    <row r="26" spans="1:3" ht="12.75" hidden="1">
      <c r="A26" s="14"/>
      <c r="B26" s="15"/>
      <c r="C26" s="54"/>
    </row>
    <row r="27" spans="1:3" ht="12.75" hidden="1">
      <c r="A27" s="13"/>
      <c r="B27" s="12"/>
      <c r="C27" s="59"/>
    </row>
    <row r="28" spans="1:3" ht="12.75" hidden="1">
      <c r="A28" s="13"/>
      <c r="B28" s="12"/>
      <c r="C28" s="59"/>
    </row>
    <row r="29" spans="1:3" ht="12.75" hidden="1">
      <c r="A29" s="13"/>
      <c r="B29" s="12"/>
      <c r="C29" s="59"/>
    </row>
    <row r="30" spans="1:3" ht="12.75" hidden="1">
      <c r="A30" s="13"/>
      <c r="B30" s="12"/>
      <c r="C30" s="59"/>
    </row>
    <row r="31" spans="1:3" ht="12.75" hidden="1">
      <c r="A31" s="17"/>
      <c r="B31" s="12"/>
      <c r="C31" s="60"/>
    </row>
    <row r="32" spans="1:3" ht="12.75" hidden="1">
      <c r="A32" s="17"/>
      <c r="B32" s="12"/>
      <c r="C32" s="60"/>
    </row>
    <row r="33" spans="1:3" ht="12.75" hidden="1">
      <c r="A33" s="17"/>
      <c r="B33" s="12"/>
      <c r="C33" s="60"/>
    </row>
    <row r="34" spans="1:3" ht="12.75" hidden="1">
      <c r="A34" s="17"/>
      <c r="B34" s="12"/>
      <c r="C34" s="60"/>
    </row>
    <row r="35" spans="1:3" ht="12.75">
      <c r="A35" s="67" t="s">
        <v>52</v>
      </c>
      <c r="B35" s="15" t="s">
        <v>16</v>
      </c>
      <c r="C35" s="54">
        <v>94000</v>
      </c>
    </row>
    <row r="36" spans="1:3" ht="12.75">
      <c r="A36" s="67" t="s">
        <v>59</v>
      </c>
      <c r="B36" s="15" t="s">
        <v>60</v>
      </c>
      <c r="C36" s="54">
        <f>C37+C38+C39+C40</f>
        <v>1905000</v>
      </c>
    </row>
    <row r="37" spans="1:3" ht="27" customHeight="1">
      <c r="A37" s="43" t="s">
        <v>53</v>
      </c>
      <c r="B37" s="30" t="s">
        <v>61</v>
      </c>
      <c r="C37" s="57">
        <v>1237000</v>
      </c>
    </row>
    <row r="38" spans="1:3" ht="25.5">
      <c r="A38" s="43" t="s">
        <v>54</v>
      </c>
      <c r="B38" s="30" t="s">
        <v>55</v>
      </c>
      <c r="C38" s="57">
        <v>159400</v>
      </c>
    </row>
    <row r="39" spans="1:3" ht="25.5">
      <c r="A39" s="43" t="s">
        <v>56</v>
      </c>
      <c r="B39" s="30" t="s">
        <v>57</v>
      </c>
      <c r="C39" s="57">
        <v>468800</v>
      </c>
    </row>
    <row r="40" spans="1:3" ht="38.25">
      <c r="A40" s="43" t="s">
        <v>58</v>
      </c>
      <c r="B40" s="30" t="s">
        <v>62</v>
      </c>
      <c r="C40" s="57">
        <v>39800</v>
      </c>
    </row>
    <row r="41" spans="1:3" ht="12.75">
      <c r="A41" s="39"/>
      <c r="B41" s="40" t="s">
        <v>36</v>
      </c>
      <c r="C41" s="54">
        <f>C42+C82+C83+C85</f>
        <v>1630000</v>
      </c>
    </row>
    <row r="42" spans="1:3" ht="63" customHeight="1">
      <c r="A42" s="25" t="s">
        <v>11</v>
      </c>
      <c r="B42" s="6" t="s">
        <v>12</v>
      </c>
      <c r="C42" s="56">
        <f>C44+C49+C50</f>
        <v>1392000</v>
      </c>
    </row>
    <row r="43" spans="1:3" ht="12.75" hidden="1">
      <c r="A43" s="18"/>
      <c r="B43" s="12"/>
      <c r="C43" s="31"/>
    </row>
    <row r="44" spans="1:3" s="37" customFormat="1" ht="76.5">
      <c r="A44" s="35" t="s">
        <v>31</v>
      </c>
      <c r="B44" s="36" t="s">
        <v>63</v>
      </c>
      <c r="C44" s="55">
        <v>400000</v>
      </c>
    </row>
    <row r="45" spans="1:3" ht="0.75" customHeight="1">
      <c r="A45" s="18"/>
      <c r="B45" s="12"/>
      <c r="C45" s="56">
        <v>4</v>
      </c>
    </row>
    <row r="46" spans="1:3" ht="12.75" hidden="1">
      <c r="A46" s="18"/>
      <c r="B46" s="12"/>
      <c r="C46" s="56"/>
    </row>
    <row r="47" spans="1:3" ht="12.75" hidden="1">
      <c r="A47" s="18"/>
      <c r="B47" s="12"/>
      <c r="C47" s="56"/>
    </row>
    <row r="48" spans="1:3" ht="12.75" hidden="1">
      <c r="A48" s="18"/>
      <c r="B48" s="12"/>
      <c r="C48" s="56"/>
    </row>
    <row r="49" spans="1:3" ht="76.5">
      <c r="A49" s="28" t="s">
        <v>65</v>
      </c>
      <c r="B49" s="12" t="s">
        <v>64</v>
      </c>
      <c r="C49" s="57">
        <v>572000</v>
      </c>
    </row>
    <row r="50" spans="1:3" ht="30.75" customHeight="1">
      <c r="A50" s="28" t="s">
        <v>21</v>
      </c>
      <c r="B50" s="12" t="s">
        <v>17</v>
      </c>
      <c r="C50" s="57">
        <v>420000</v>
      </c>
    </row>
    <row r="51" spans="1:3" ht="12.75" hidden="1">
      <c r="A51" s="18"/>
      <c r="B51" s="12"/>
      <c r="C51" s="31"/>
    </row>
    <row r="52" spans="1:3" ht="12.75" hidden="1">
      <c r="A52" s="18"/>
      <c r="B52" s="12"/>
      <c r="C52" s="31"/>
    </row>
    <row r="53" spans="1:3" ht="12.75" hidden="1">
      <c r="A53" s="18"/>
      <c r="B53" s="12"/>
      <c r="C53" s="31"/>
    </row>
    <row r="54" spans="1:3" ht="12.75" hidden="1">
      <c r="A54" s="18"/>
      <c r="B54" s="12"/>
      <c r="C54" s="31"/>
    </row>
    <row r="55" spans="1:3" ht="12.75" hidden="1">
      <c r="A55" s="11"/>
      <c r="B55" s="19"/>
      <c r="C55" s="31"/>
    </row>
    <row r="56" spans="1:3" ht="12.75" hidden="1">
      <c r="A56" s="18"/>
      <c r="B56" s="12"/>
      <c r="C56" s="31"/>
    </row>
    <row r="57" spans="1:3" ht="12.75" hidden="1">
      <c r="A57" s="18"/>
      <c r="B57" s="12"/>
      <c r="C57" s="31"/>
    </row>
    <row r="58" spans="1:3" ht="12.75" hidden="1">
      <c r="A58" s="18"/>
      <c r="B58" s="12"/>
      <c r="C58" s="31"/>
    </row>
    <row r="59" spans="1:3" ht="12.75" hidden="1">
      <c r="A59" s="18"/>
      <c r="B59" s="12"/>
      <c r="C59" s="31"/>
    </row>
    <row r="60" spans="1:3" ht="12.75" hidden="1">
      <c r="A60" s="18"/>
      <c r="B60" s="12"/>
      <c r="C60" s="31"/>
    </row>
    <row r="61" spans="1:3" ht="12.75" hidden="1">
      <c r="A61" s="18"/>
      <c r="B61" s="12"/>
      <c r="C61" s="31"/>
    </row>
    <row r="62" spans="1:3" ht="12.75" hidden="1">
      <c r="A62" s="18"/>
      <c r="B62" s="12"/>
      <c r="C62" s="32"/>
    </row>
    <row r="63" spans="1:3" ht="12.75" hidden="1">
      <c r="A63" s="20"/>
      <c r="B63" s="12"/>
      <c r="C63" s="31"/>
    </row>
    <row r="64" spans="1:3" ht="12.75" hidden="1">
      <c r="A64" s="20"/>
      <c r="B64" s="12"/>
      <c r="C64" s="31"/>
    </row>
    <row r="65" spans="1:3" ht="12.75" hidden="1">
      <c r="A65" s="20"/>
      <c r="B65" s="12"/>
      <c r="C65" s="31"/>
    </row>
    <row r="66" spans="1:3" ht="12.75" hidden="1">
      <c r="A66" s="20"/>
      <c r="B66" s="12"/>
      <c r="C66" s="31"/>
    </row>
    <row r="67" spans="1:3" ht="12.75" hidden="1">
      <c r="A67" s="20"/>
      <c r="B67" s="12"/>
      <c r="C67" s="31"/>
    </row>
    <row r="68" spans="1:3" ht="12.75" hidden="1">
      <c r="A68" s="20"/>
      <c r="B68" s="12"/>
      <c r="C68" s="32"/>
    </row>
    <row r="69" spans="1:3" ht="12.75" hidden="1">
      <c r="A69" s="21"/>
      <c r="B69" s="15"/>
      <c r="C69" s="31"/>
    </row>
    <row r="70" spans="1:3" ht="12.75" hidden="1">
      <c r="A70" s="20"/>
      <c r="B70" s="12"/>
      <c r="C70" s="32"/>
    </row>
    <row r="71" spans="1:3" ht="12.75" hidden="1">
      <c r="A71" s="21"/>
      <c r="B71" s="15"/>
      <c r="C71" s="31"/>
    </row>
    <row r="72" spans="1:3" ht="12.75" hidden="1">
      <c r="A72" s="20"/>
      <c r="B72" s="12"/>
      <c r="C72" s="31"/>
    </row>
    <row r="73" spans="1:3" ht="12.75" hidden="1">
      <c r="A73" s="20"/>
      <c r="B73" s="12"/>
      <c r="C73" s="32"/>
    </row>
    <row r="74" spans="1:3" ht="12.75" hidden="1">
      <c r="A74" s="20"/>
      <c r="B74" s="12"/>
      <c r="C74" s="31"/>
    </row>
    <row r="75" spans="1:3" ht="12.75" hidden="1">
      <c r="A75" s="20"/>
      <c r="B75" s="12"/>
      <c r="C75" s="32"/>
    </row>
    <row r="76" spans="1:3" ht="12.75" hidden="1">
      <c r="A76" s="20"/>
      <c r="B76" s="12"/>
      <c r="C76" s="32"/>
    </row>
    <row r="77" spans="1:3" ht="12.75" hidden="1">
      <c r="A77" s="20"/>
      <c r="B77" s="12"/>
      <c r="C77" s="31"/>
    </row>
    <row r="78" spans="1:3" ht="12.75" hidden="1">
      <c r="A78" s="20"/>
      <c r="B78" s="12"/>
      <c r="C78" s="31"/>
    </row>
    <row r="79" spans="1:3" ht="12.75" hidden="1">
      <c r="A79" s="21"/>
      <c r="B79" s="15"/>
      <c r="C79" s="31"/>
    </row>
    <row r="80" spans="1:3" ht="12.75" hidden="1">
      <c r="A80" s="20"/>
      <c r="B80" s="12"/>
      <c r="C80" s="31"/>
    </row>
    <row r="81" spans="1:3" ht="2.25" customHeight="1" hidden="1">
      <c r="A81" s="20"/>
      <c r="B81" s="12"/>
      <c r="C81" s="32"/>
    </row>
    <row r="82" spans="1:3" ht="50.25" customHeight="1">
      <c r="A82" s="23" t="s">
        <v>66</v>
      </c>
      <c r="B82" s="15" t="s">
        <v>20</v>
      </c>
      <c r="C82" s="54">
        <v>30000</v>
      </c>
    </row>
    <row r="83" spans="1:7" ht="27.75" customHeight="1">
      <c r="A83" s="23" t="s">
        <v>38</v>
      </c>
      <c r="B83" s="15" t="s">
        <v>67</v>
      </c>
      <c r="C83" s="56">
        <v>200000</v>
      </c>
      <c r="G83" s="42"/>
    </row>
    <row r="84" spans="1:3" ht="1.5" customHeight="1" hidden="1">
      <c r="A84" s="20"/>
      <c r="B84" s="22"/>
      <c r="C84" s="34"/>
    </row>
    <row r="85" spans="1:3" ht="19.5" customHeight="1">
      <c r="A85" s="23" t="s">
        <v>39</v>
      </c>
      <c r="B85" s="65" t="s">
        <v>40</v>
      </c>
      <c r="C85" s="66">
        <v>8000</v>
      </c>
    </row>
    <row r="86" spans="1:3" ht="17.25" customHeight="1">
      <c r="A86" s="29"/>
      <c r="B86" s="15" t="s">
        <v>30</v>
      </c>
      <c r="C86" s="56">
        <f>C13+C41</f>
        <v>13332000</v>
      </c>
    </row>
    <row r="87" spans="1:3" ht="12.75" hidden="1">
      <c r="A87" s="20"/>
      <c r="B87" s="12"/>
      <c r="C87" s="31"/>
    </row>
    <row r="88" spans="1:3" ht="1.5" customHeight="1" hidden="1">
      <c r="A88" s="10"/>
      <c r="B88" s="6" t="s">
        <v>14</v>
      </c>
      <c r="C88" s="31">
        <f>C13</f>
        <v>11702000</v>
      </c>
    </row>
    <row r="89" spans="1:3" ht="12.75" hidden="1">
      <c r="A89" s="5"/>
      <c r="B89" s="24"/>
      <c r="C89" s="16"/>
    </row>
  </sheetData>
  <mergeCells count="7">
    <mergeCell ref="A3:C3"/>
    <mergeCell ref="A8:A10"/>
    <mergeCell ref="B8:B10"/>
    <mergeCell ref="C8:C10"/>
    <mergeCell ref="A5:C5"/>
    <mergeCell ref="A6:C6"/>
    <mergeCell ref="B4:C4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6" sqref="D16"/>
    </sheetView>
  </sheetViews>
  <sheetFormatPr defaultColWidth="9.00390625" defaultRowHeight="12.75"/>
  <cols>
    <col min="2" max="2" width="20.75390625" style="0" customWidth="1"/>
    <col min="3" max="3" width="41.625" style="0" customWidth="1"/>
    <col min="4" max="4" width="15.375" style="0" customWidth="1"/>
    <col min="5" max="5" width="10.75390625" style="0" customWidth="1"/>
  </cols>
  <sheetData>
    <row r="1" spans="3:4" ht="12.75">
      <c r="C1" s="81" t="s">
        <v>29</v>
      </c>
      <c r="D1" s="81"/>
    </row>
    <row r="2" spans="3:4" ht="12.75">
      <c r="C2" s="81"/>
      <c r="D2" s="81"/>
    </row>
    <row r="3" spans="2:4" ht="12.75">
      <c r="B3" s="80" t="s">
        <v>27</v>
      </c>
      <c r="C3" s="80"/>
      <c r="D3" s="80"/>
    </row>
    <row r="4" spans="2:4" ht="12.75">
      <c r="B4" s="80" t="s">
        <v>28</v>
      </c>
      <c r="C4" s="81"/>
      <c r="D4" s="81"/>
    </row>
    <row r="5" spans="2:4" ht="12.75">
      <c r="B5" s="82" t="s">
        <v>41</v>
      </c>
      <c r="C5" s="83"/>
      <c r="D5" s="83"/>
    </row>
    <row r="6" spans="2:4" ht="13.5" thickBot="1">
      <c r="B6" s="47"/>
      <c r="C6" s="48"/>
      <c r="D6" s="48"/>
    </row>
    <row r="7" spans="1:4" ht="51" customHeight="1">
      <c r="A7" s="49" t="s">
        <v>22</v>
      </c>
      <c r="B7" s="50" t="s">
        <v>0</v>
      </c>
      <c r="C7" s="51" t="s">
        <v>1</v>
      </c>
      <c r="D7" s="52" t="s">
        <v>23</v>
      </c>
    </row>
    <row r="8" spans="1:4" ht="12.75">
      <c r="A8" s="53">
        <v>906</v>
      </c>
      <c r="B8" s="45" t="s">
        <v>25</v>
      </c>
      <c r="C8" s="41" t="s">
        <v>26</v>
      </c>
      <c r="D8" s="74">
        <f>D19</f>
        <v>39889834.129999995</v>
      </c>
    </row>
    <row r="9" spans="1:4" ht="38.25">
      <c r="A9" s="53">
        <v>906</v>
      </c>
      <c r="B9" s="46" t="s">
        <v>24</v>
      </c>
      <c r="C9" s="15" t="s">
        <v>15</v>
      </c>
      <c r="D9" s="64">
        <v>7399500</v>
      </c>
    </row>
    <row r="10" spans="1:4" ht="38.25">
      <c r="A10" s="68">
        <v>906</v>
      </c>
      <c r="B10" s="69" t="s">
        <v>50</v>
      </c>
      <c r="C10" s="70" t="s">
        <v>51</v>
      </c>
      <c r="D10" s="75">
        <f>D11+D12+D13+D14+D15+D16+D17+D18</f>
        <v>32490334.13</v>
      </c>
    </row>
    <row r="11" spans="1:4" ht="14.25" customHeight="1">
      <c r="A11" s="68"/>
      <c r="B11" s="69"/>
      <c r="C11" s="71" t="s">
        <v>42</v>
      </c>
      <c r="D11" s="72">
        <v>1072000</v>
      </c>
    </row>
    <row r="12" spans="1:4" ht="25.5">
      <c r="A12" s="68"/>
      <c r="B12" s="69"/>
      <c r="C12" s="71" t="s">
        <v>43</v>
      </c>
      <c r="D12" s="73">
        <v>393021.94</v>
      </c>
    </row>
    <row r="13" spans="1:4" ht="66" customHeight="1">
      <c r="A13" s="68"/>
      <c r="B13" s="69"/>
      <c r="C13" s="71" t="s">
        <v>44</v>
      </c>
      <c r="D13" s="73">
        <v>395412.19</v>
      </c>
    </row>
    <row r="14" spans="1:4" ht="55.5" customHeight="1">
      <c r="A14" s="68"/>
      <c r="B14" s="69"/>
      <c r="C14" s="71" t="s">
        <v>45</v>
      </c>
      <c r="D14" s="72">
        <v>20525000</v>
      </c>
    </row>
    <row r="15" spans="1:4" ht="63.75">
      <c r="A15" s="68"/>
      <c r="B15" s="69"/>
      <c r="C15" s="71" t="s">
        <v>47</v>
      </c>
      <c r="D15" s="72">
        <v>3780000</v>
      </c>
    </row>
    <row r="16" spans="1:4" ht="51">
      <c r="A16" s="68"/>
      <c r="B16" s="69"/>
      <c r="C16" s="71" t="s">
        <v>46</v>
      </c>
      <c r="D16" s="72">
        <v>60000</v>
      </c>
    </row>
    <row r="17" spans="1:4" ht="25.5">
      <c r="A17" s="68"/>
      <c r="B17" s="69"/>
      <c r="C17" s="71" t="s">
        <v>48</v>
      </c>
      <c r="D17" s="72">
        <v>38000</v>
      </c>
    </row>
    <row r="18" spans="1:4" ht="89.25">
      <c r="A18" s="68"/>
      <c r="B18" s="69"/>
      <c r="C18" s="71" t="s">
        <v>49</v>
      </c>
      <c r="D18" s="72">
        <v>6226900</v>
      </c>
    </row>
    <row r="19" spans="1:4" ht="13.5" thickBot="1">
      <c r="A19" s="61"/>
      <c r="B19" s="62"/>
      <c r="C19" s="63" t="s">
        <v>35</v>
      </c>
      <c r="D19" s="76">
        <f>D9+D10</f>
        <v>39889834.129999995</v>
      </c>
    </row>
  </sheetData>
  <mergeCells count="5">
    <mergeCell ref="B4:D4"/>
    <mergeCell ref="B5:D5"/>
    <mergeCell ref="B3:D3"/>
    <mergeCell ref="C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XXX</cp:lastModifiedBy>
  <cp:lastPrinted>2014-01-08T10:14:35Z</cp:lastPrinted>
  <dcterms:created xsi:type="dcterms:W3CDTF">2005-12-21T07:00:04Z</dcterms:created>
  <dcterms:modified xsi:type="dcterms:W3CDTF">2014-01-09T03:20:01Z</dcterms:modified>
  <cp:category/>
  <cp:version/>
  <cp:contentType/>
  <cp:contentStatus/>
</cp:coreProperties>
</file>