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<sst xmlns="http://schemas.openxmlformats.org/spreadsheetml/2006/main" count="101" uniqueCount="93">
  <si>
    <t>Коды бюджетной классификации РФ</t>
  </si>
  <si>
    <t>Наименование показателей</t>
  </si>
  <si>
    <t>ДОХОДЫ</t>
  </si>
  <si>
    <t xml:space="preserve">1 01 00000 00 0000 000 </t>
  </si>
  <si>
    <t xml:space="preserve">Налоги на прибыль,доходы 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</si>
  <si>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</si>
  <si>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</si>
  <si>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</si>
  <si>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</si>
  <si>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</si>
  <si>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</si>
  <si>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</si>
  <si>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t>ИТОГО ДОХОДОВ</t>
  </si>
  <si>
    <t>Дотации бюджетам поселений на выравнивание уровня бюджетной обеспеченности</t>
  </si>
  <si>
    <t>Единый  сельскохозяйственный налог</t>
  </si>
  <si>
    <t>Прочие поступления от использования имущества,находящегося в собственности поселений</t>
  </si>
  <si>
    <t>НАЛОГОВЫЕ 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</si>
  <si>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</si>
  <si>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 xml:space="preserve">1 11 09045 10 0000 120 </t>
  </si>
  <si>
    <t>Код администратора доходов</t>
  </si>
  <si>
    <t>Сумма                   рублей</t>
  </si>
  <si>
    <t>2 02 01000 00 0000 000</t>
  </si>
  <si>
    <t>БЕЗВОЗМЕЗДНЫЕ  ПОСТУПЛЕНИЯ</t>
  </si>
  <si>
    <t>Объем межбюджетных трансфертов</t>
  </si>
  <si>
    <t>ИТОГО НАЛОГОВЫЕ И НЕНАЛОГОВЫЕ ДОХОДЫ</t>
  </si>
  <si>
    <t>1 11 05035 10 0000 120</t>
  </si>
  <si>
    <t xml:space="preserve"> 1 01 02000 01 0000 110</t>
  </si>
  <si>
    <t xml:space="preserve"> 1 06 01000 00 0000 110 </t>
  </si>
  <si>
    <t>1 06 06000 00 0000 110</t>
  </si>
  <si>
    <t>ИТОГО</t>
  </si>
  <si>
    <t>НЕНАЛОГОВЫЕ ДОХОДЫ</t>
  </si>
  <si>
    <t>1 13 02995 10 0000 130</t>
  </si>
  <si>
    <t>1 16 00000 00 0000 000</t>
  </si>
  <si>
    <t>Штрафы, санкции, возмещение ущерба</t>
  </si>
  <si>
    <t>от других бюджетов бюджетной системы на 2014 год</t>
  </si>
  <si>
    <t>на обеспечение условий для развития физической культуры и массового спорта</t>
  </si>
  <si>
    <t>на оплату труда руководителям и специалистам муниципальных учреждений культуры и искусства в части надбавок и доплат к тарифной ставке (должностному окладу)</t>
  </si>
  <si>
    <t xml:space="preserve">на компенсацию расходов по организации теплоснабжения энергоснабжающими организациями, использующими в качестве топлива нефть или мазут </t>
  </si>
  <si>
    <t>на 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</si>
  <si>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на осуществление государственных полномочий по обеспечению жилыми помещениями детей - сирот и детей оставшихся без попечения родителей,а также лиц из их числа</t>
  </si>
  <si>
    <t>на создание условий для управление многоквартирными домами</t>
  </si>
  <si>
    <t>на достижение целевых показателей по плану мероприятий ("дорожной карте") "Изменения в сфере культуры, напрвленные на повышение его эффективности",в части повышения заработной платы работников культуры муниципальных учреждений культуры</t>
  </si>
  <si>
    <t>2 02 04000 00 0000 000</t>
  </si>
  <si>
    <t>Иные межбюджетные трансферты, передаваемые бюджетам сельских поселений всего, в т.ч.</t>
  </si>
  <si>
    <t>1 05 03000 01 0000 110</t>
  </si>
  <si>
    <t>1 03 02041 01 0000 110</t>
  </si>
  <si>
    <t>1 03 02070 01 0000 110</t>
  </si>
  <si>
    <t>Акцизы на дизельное топливо, производимое на территории Российской Федерации</t>
  </si>
  <si>
    <t>1 03 02080 01 0000 110</t>
  </si>
  <si>
    <t>1 03 00000 00 0000 000</t>
  </si>
  <si>
    <t>Акцизы</t>
  </si>
  <si>
    <t>Акцизы на автомобильный бензин, производимый на территории Российской Федерации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</si>
  <si>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</si>
  <si>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Доходы от сдачи  в  аренду  имущества, находящегося  в  оперативном управлении  органов  управления поселений  и  созданных  ими  учреждений (за исключением имущества муниципальных бюджетных и автономных учреждений)</t>
  </si>
  <si>
    <t>Доходы получаемые в виде арендной платы за земельные участки, государственная собственность на которые не разграниченна , и которая расположены в границах поселений,а также средства от продажи права на заключение договоров аренды указанных земельных участков</t>
  </si>
  <si>
    <t xml:space="preserve">1 11 05013 10 0000 120    </t>
  </si>
  <si>
    <t>1 14 06013 10 0000 430</t>
  </si>
  <si>
    <t>Прочие доходы от компенсации затрат бюджетов поселений</t>
  </si>
  <si>
    <t>на организацию участия образцового хореографического ансамбля "Сударушка" в V Международном конкурсе-фестивале детско-юношевского творчества славянских государств "Болгарская роза"</t>
  </si>
  <si>
    <t>на приобретение и внеочередное предоставление жилого помещения Духановой А.А.</t>
  </si>
  <si>
    <t>на организацию проведения районного фестиваля-конкурса культуры "Моей глубинкой держится Россия,посвященная 70 Томской области</t>
  </si>
  <si>
    <t>Благотворительный взнос на финансирование пездки Образцового хореографического ансабля "Сударушка"</t>
  </si>
  <si>
    <t>"Авангард" за участие в народном гулянии</t>
  </si>
  <si>
    <t>на укрепление материально-технической базы(МКУК "Бакчарская ЦРБ)</t>
  </si>
  <si>
    <t>2 07 05030 10 0000 180</t>
  </si>
  <si>
    <t>"Авангард" выплата призового фонда и проведение фестиваля "Вместе мы -Россия"</t>
  </si>
  <si>
    <t>на приобретение и внеочередное предоставление жилого помещения Качиной А.Ю.</t>
  </si>
  <si>
    <t>на приобретение и внеочередное предоставление жилого помещения Сафронской А.В.</t>
  </si>
  <si>
    <t>бюджету Муниципального образования"Бакчарское сельское поселение</t>
  </si>
  <si>
    <t>на приобретение и внеочередное предоставление жилого помещения Качиной Ю.Ю.</t>
  </si>
  <si>
    <t>Проведение мероприятий на день старшего покаления</t>
  </si>
  <si>
    <t>Оплата за услуги по участию Бакчарского района в культурной программе "Праздник топора"</t>
  </si>
  <si>
    <t>Премия по решению жюри за 3 место в конкурсе "Лучший центр общественного доступа Томской области по итогам 2014 года" в номинации "Лучший большой ЦОД сельского поселения"</t>
  </si>
  <si>
    <t>на строительство ограждения парка семейного отдыха</t>
  </si>
  <si>
    <t>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</si>
  <si>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 xml:space="preserve"> на сбалансированность бюджетов сельских поселений</t>
  </si>
  <si>
    <t>на проведение работ по благоустройству территории , прилегающей к зданию, в котором располагается мировой судья Бакчарского судебного участка</t>
  </si>
  <si>
    <t>государственная программа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</si>
  <si>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на реализацию мероприятий по подготовке объектов коммунального хозяйства к работе в отопительный период на 2014 год</t>
  </si>
  <si>
    <t>Проведение мероприятий посвященного 8 районному фестивалю " Преодолей себя"</t>
  </si>
  <si>
    <t>Сумма, рублей</t>
  </si>
  <si>
    <t>на приобретение танцевальной обуви для районного дома культуры</t>
  </si>
  <si>
    <t xml:space="preserve">                                                                                                    Приложение № 1</t>
  </si>
  <si>
    <r>
      <t xml:space="preserve">                                                                </t>
    </r>
    <r>
      <rPr>
        <b/>
        <sz val="10"/>
        <rFont val="Times New Roman"/>
        <family val="1"/>
      </rPr>
      <t>Объём поступления доходов</t>
    </r>
  </si>
  <si>
    <r>
      <t xml:space="preserve">                </t>
    </r>
    <r>
      <rPr>
        <b/>
        <sz val="10"/>
        <rFont val="Times New Roman"/>
        <family val="1"/>
      </rPr>
      <t>бюджета муниципального образования "Бакчарское  сельское  поселение"  на 2014 год</t>
    </r>
  </si>
  <si>
    <t>1 03 02042 01 0000 110</t>
  </si>
  <si>
    <t>Акцизы на прямогонный бензин, производимый на территории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</si>
  <si>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</si>
  <si>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2 00 00000 00 0000 000</t>
  </si>
  <si>
    <t>2 19 00000 00 0000 000</t>
  </si>
  <si>
    <t xml:space="preserve">                                                                                                                                             к Решению от 25.12.2014 г. №26                         </t>
  </si>
  <si>
    <t xml:space="preserve">                                                                                                                                           Приложение № 2 </t>
  </si>
  <si>
    <t xml:space="preserve">                                                                     к Решению от 25.12.2014 г. №26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</si>
</sst>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1" fontId="3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/>
    </xf>
    <xf numFmtId="1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2" fontId="3" fillId="0" borderId="9" xfId="0" applyNumberFormat="1" applyFont="1" applyBorder="1" applyAlignment="1">
      <alignment/>
    </xf>
    <xf numFmtId="0" fontId="2" fillId="0" borderId="8" xfId="0" applyFont="1" applyBorder="1" applyAlignment="1">
      <alignment vertical="center" wrapText="1"/>
    </xf>
    <xf numFmtId="2" fontId="2" fillId="0" borderId="9" xfId="0" applyNumberFormat="1" applyFont="1" applyBorder="1" applyAlignment="1">
      <alignment/>
    </xf>
    <xf numFmtId="0" fontId="3" fillId="0" borderId="7" xfId="0" applyFont="1" applyFill="1" applyBorder="1" applyAlignment="1">
      <alignment/>
    </xf>
    <xf numFmtId="1" fontId="3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2" fontId="3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72" fontId="3" fillId="0" borderId="5" xfId="0" applyNumberFormat="1" applyFont="1" applyBorder="1" applyAlignment="1">
      <alignment/>
    </xf>
    <xf numFmtId="1" fontId="3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/>
    </xf>
    <xf numFmtId="1" fontId="3" fillId="0" borderId="5" xfId="0" applyNumberFormat="1" applyFont="1" applyBorder="1" applyAlignment="1">
      <alignment horizontal="left" vertical="top"/>
    </xf>
    <xf numFmtId="1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1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1" fontId="2" fillId="0" borderId="5" xfId="0" applyNumberFormat="1" applyFont="1" applyBorder="1" applyAlignment="1">
      <alignment/>
    </xf>
    <xf numFmtId="1" fontId="3" fillId="0" borderId="5" xfId="0" applyNumberFormat="1" applyFont="1" applyBorder="1" applyAlignment="1">
      <alignment vertical="justify"/>
    </xf>
    <xf numFmtId="1" fontId="2" fillId="0" borderId="5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 vertical="justify"/>
    </xf>
    <xf numFmtId="1" fontId="2" fillId="0" borderId="5" xfId="0" applyNumberFormat="1" applyFont="1" applyBorder="1" applyAlignment="1">
      <alignment vertical="center" wrapText="1"/>
    </xf>
    <xf numFmtId="1" fontId="7" fillId="0" borderId="5" xfId="0" applyNumberFormat="1" applyFont="1" applyBorder="1" applyAlignment="1">
      <alignment/>
    </xf>
    <xf numFmtId="1" fontId="3" fillId="0" borderId="5" xfId="0" applyNumberFormat="1" applyFont="1" applyBorder="1" applyAlignment="1">
      <alignment vertical="center" wrapText="1"/>
    </xf>
    <xf numFmtId="1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wrapText="1"/>
    </xf>
    <xf numFmtId="172" fontId="2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 horizontal="right" vertical="center" wrapText="1"/>
    </xf>
    <xf numFmtId="1" fontId="3" fillId="0" borderId="5" xfId="0" applyNumberFormat="1" applyFont="1" applyBorder="1" applyAlignment="1">
      <alignment horizontal="right" vertical="center" wrapText="1"/>
    </xf>
    <xf numFmtId="1" fontId="3" fillId="0" borderId="5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172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/>
    </xf>
    <xf numFmtId="2" fontId="2" fillId="2" borderId="9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2" fontId="3" fillId="0" borderId="5" xfId="0" applyNumberFormat="1" applyFont="1" applyBorder="1" applyAlignment="1">
      <alignment/>
    </xf>
    <xf numFmtId="2" fontId="2" fillId="2" borderId="5" xfId="0" applyNumberFormat="1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 wrapText="1"/>
    </xf>
    <xf numFmtId="2" fontId="3" fillId="0" borderId="9" xfId="0" applyNumberFormat="1" applyFont="1" applyFill="1" applyBorder="1" applyAlignment="1">
      <alignment/>
    </xf>
    <xf numFmtId="0" fontId="3" fillId="0" borderId="5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wrapText="1"/>
    </xf>
    <xf numFmtId="1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2" fontId="3" fillId="0" borderId="6" xfId="0" applyNumberFormat="1" applyFont="1" applyFill="1" applyBorder="1" applyAlignment="1">
      <alignment/>
    </xf>
    <xf numFmtId="2" fontId="3" fillId="2" borderId="6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3.875" style="1" customWidth="1"/>
    <col min="2" max="2" width="49.625" style="1" customWidth="1"/>
    <col min="3" max="3" width="18.875" style="1" customWidth="1"/>
    <col min="4" max="16384" width="9.125" style="1" customWidth="1"/>
  </cols>
  <sheetData>
    <row r="2" ht="13.5">
      <c r="B2" s="28"/>
    </row>
    <row r="3" spans="1:3" ht="12.75">
      <c r="A3" s="76" t="s">
        <v>82</v>
      </c>
      <c r="B3" s="77"/>
      <c r="C3" s="77"/>
    </row>
    <row r="4" spans="1:3" ht="12.75">
      <c r="A4" s="77" t="s">
        <v>90</v>
      </c>
      <c r="B4" s="77"/>
      <c r="C4" s="77"/>
    </row>
    <row r="5" spans="1:3" ht="12.75">
      <c r="A5" s="77" t="s">
        <v>83</v>
      </c>
      <c r="B5" s="77"/>
      <c r="C5" s="77"/>
    </row>
    <row r="6" spans="1:3" ht="12.75">
      <c r="A6" s="77" t="s">
        <v>84</v>
      </c>
      <c r="B6" s="77"/>
      <c r="C6" s="77"/>
    </row>
    <row r="7" ht="5.25" customHeight="1"/>
    <row r="8" spans="1:3" ht="12.75">
      <c r="A8" s="78" t="s">
        <v>0</v>
      </c>
      <c r="B8" s="79" t="s">
        <v>1</v>
      </c>
      <c r="C8" s="78" t="s">
        <v>80</v>
      </c>
    </row>
    <row r="9" spans="1:3" ht="1.5" customHeight="1">
      <c r="A9" s="78"/>
      <c r="B9" s="79"/>
      <c r="C9" s="78"/>
    </row>
    <row r="10" spans="1:3" ht="12.75">
      <c r="A10" s="78"/>
      <c r="B10" s="79"/>
      <c r="C10" s="78"/>
    </row>
    <row r="11" spans="1:3" ht="10.5" customHeight="1">
      <c r="A11" s="29">
        <v>1</v>
      </c>
      <c r="B11" s="30">
        <v>2</v>
      </c>
      <c r="C11" s="31">
        <v>5</v>
      </c>
    </row>
    <row r="12" spans="1:3" ht="12.75">
      <c r="A12" s="29"/>
      <c r="B12" s="32" t="s">
        <v>2</v>
      </c>
      <c r="C12" s="33"/>
    </row>
    <row r="13" spans="1:3" ht="12.75">
      <c r="A13" s="34"/>
      <c r="B13" s="35" t="s">
        <v>16</v>
      </c>
      <c r="C13" s="68">
        <f>C14+C17+C35+C36</f>
        <v>11382000</v>
      </c>
    </row>
    <row r="14" spans="1:3" ht="12.75">
      <c r="A14" s="37" t="s">
        <v>3</v>
      </c>
      <c r="B14" s="13" t="s">
        <v>4</v>
      </c>
      <c r="C14" s="68">
        <f>C15</f>
        <v>6973000</v>
      </c>
    </row>
    <row r="15" spans="1:3" s="23" customFormat="1" ht="12.75">
      <c r="A15" s="38" t="s">
        <v>26</v>
      </c>
      <c r="B15" s="39" t="s">
        <v>5</v>
      </c>
      <c r="C15" s="69">
        <v>6973000</v>
      </c>
    </row>
    <row r="16" spans="1:3" ht="12.75" hidden="1">
      <c r="A16" s="40"/>
      <c r="B16" s="41"/>
      <c r="C16" s="42"/>
    </row>
    <row r="17" spans="1:3" ht="12.75">
      <c r="A17" s="43" t="s">
        <v>6</v>
      </c>
      <c r="B17" s="13" t="s">
        <v>7</v>
      </c>
      <c r="C17" s="68">
        <f>C19+C20</f>
        <v>2425000</v>
      </c>
    </row>
    <row r="18" spans="1:3" ht="0.75" customHeight="1">
      <c r="A18" s="40"/>
      <c r="B18" s="41"/>
      <c r="C18" s="55">
        <v>340</v>
      </c>
    </row>
    <row r="19" spans="1:3" ht="12.75">
      <c r="A19" s="44" t="s">
        <v>27</v>
      </c>
      <c r="B19" s="41" t="s">
        <v>8</v>
      </c>
      <c r="C19" s="70">
        <v>649000</v>
      </c>
    </row>
    <row r="20" spans="1:3" ht="12.75">
      <c r="A20" s="40" t="s">
        <v>28</v>
      </c>
      <c r="B20" s="41" t="s">
        <v>9</v>
      </c>
      <c r="C20" s="70">
        <v>1776000</v>
      </c>
    </row>
    <row r="21" spans="1:3" ht="12.75" hidden="1">
      <c r="A21" s="45"/>
      <c r="B21" s="13"/>
      <c r="C21" s="36"/>
    </row>
    <row r="22" spans="1:3" ht="12.75" hidden="1">
      <c r="A22" s="46"/>
      <c r="B22" s="41"/>
      <c r="C22" s="42"/>
    </row>
    <row r="23" spans="1:3" ht="12.75" hidden="1">
      <c r="A23" s="46"/>
      <c r="B23" s="41"/>
      <c r="C23" s="42"/>
    </row>
    <row r="24" spans="1:3" ht="12.75" hidden="1">
      <c r="A24" s="46"/>
      <c r="B24" s="41"/>
      <c r="C24" s="36"/>
    </row>
    <row r="25" spans="1:3" ht="12.75" hidden="1">
      <c r="A25" s="47"/>
      <c r="B25" s="41"/>
      <c r="C25" s="42"/>
    </row>
    <row r="26" spans="1:3" ht="12.75" hidden="1">
      <c r="A26" s="43"/>
      <c r="B26" s="13"/>
      <c r="C26" s="36"/>
    </row>
    <row r="27" spans="1:3" ht="12.75" hidden="1">
      <c r="A27" s="47"/>
      <c r="B27" s="41"/>
      <c r="C27" s="42"/>
    </row>
    <row r="28" spans="1:3" ht="12.75" hidden="1">
      <c r="A28" s="47"/>
      <c r="B28" s="41"/>
      <c r="C28" s="42"/>
    </row>
    <row r="29" spans="1:3" ht="12.75" hidden="1">
      <c r="A29" s="47"/>
      <c r="B29" s="41"/>
      <c r="C29" s="42"/>
    </row>
    <row r="30" spans="1:3" ht="12.75" hidden="1">
      <c r="A30" s="47"/>
      <c r="B30" s="41"/>
      <c r="C30" s="42"/>
    </row>
    <row r="31" spans="1:3" ht="12.75" hidden="1">
      <c r="A31" s="48"/>
      <c r="B31" s="41"/>
      <c r="C31" s="49"/>
    </row>
    <row r="32" spans="1:3" ht="12.75" hidden="1">
      <c r="A32" s="48"/>
      <c r="B32" s="41"/>
      <c r="C32" s="49"/>
    </row>
    <row r="33" spans="1:3" ht="12.75" hidden="1">
      <c r="A33" s="48"/>
      <c r="B33" s="41"/>
      <c r="C33" s="49"/>
    </row>
    <row r="34" spans="1:3" ht="12.75" hidden="1">
      <c r="A34" s="48"/>
      <c r="B34" s="41"/>
      <c r="C34" s="49"/>
    </row>
    <row r="35" spans="1:3" ht="12.75">
      <c r="A35" s="34" t="s">
        <v>44</v>
      </c>
      <c r="B35" s="13" t="s">
        <v>14</v>
      </c>
      <c r="C35" s="68">
        <v>79000</v>
      </c>
    </row>
    <row r="36" spans="1:3" ht="12.75">
      <c r="A36" s="34" t="s">
        <v>49</v>
      </c>
      <c r="B36" s="13" t="s">
        <v>50</v>
      </c>
      <c r="C36" s="68">
        <f>C37+C38+C39+C40</f>
        <v>1905000</v>
      </c>
    </row>
    <row r="37" spans="1:3" ht="27" customHeight="1">
      <c r="A37" s="40" t="s">
        <v>45</v>
      </c>
      <c r="B37" s="41" t="s">
        <v>51</v>
      </c>
      <c r="C37" s="70">
        <v>1237000</v>
      </c>
    </row>
    <row r="38" spans="1:3" ht="27" customHeight="1">
      <c r="A38" s="40" t="s">
        <v>85</v>
      </c>
      <c r="B38" s="41" t="s">
        <v>86</v>
      </c>
      <c r="C38" s="70">
        <v>159400</v>
      </c>
    </row>
    <row r="39" spans="1:3" ht="25.5">
      <c r="A39" s="40" t="s">
        <v>46</v>
      </c>
      <c r="B39" s="41" t="s">
        <v>47</v>
      </c>
      <c r="C39" s="70">
        <v>468800</v>
      </c>
    </row>
    <row r="40" spans="1:3" ht="38.25">
      <c r="A40" s="40" t="s">
        <v>48</v>
      </c>
      <c r="B40" s="41" t="s">
        <v>52</v>
      </c>
      <c r="C40" s="70">
        <v>39800</v>
      </c>
    </row>
    <row r="41" spans="1:3" ht="12.75">
      <c r="A41" s="50"/>
      <c r="B41" s="11" t="s">
        <v>30</v>
      </c>
      <c r="C41" s="68">
        <f>C42+C82+C83+C85</f>
        <v>1430000</v>
      </c>
    </row>
    <row r="42" spans="1:3" ht="57" customHeight="1">
      <c r="A42" s="34" t="s">
        <v>10</v>
      </c>
      <c r="B42" s="13" t="s">
        <v>11</v>
      </c>
      <c r="C42" s="68">
        <f>C44+C49+C50</f>
        <v>1212000</v>
      </c>
    </row>
    <row r="43" spans="1:3" ht="12.75" hidden="1">
      <c r="A43" s="51"/>
      <c r="B43" s="41"/>
      <c r="C43" s="33"/>
    </row>
    <row r="44" spans="1:3" s="53" customFormat="1" ht="55.5" customHeight="1">
      <c r="A44" s="62" t="s">
        <v>25</v>
      </c>
      <c r="B44" s="52" t="s">
        <v>53</v>
      </c>
      <c r="C44" s="71">
        <v>400000</v>
      </c>
    </row>
    <row r="45" spans="1:3" ht="0.75" customHeight="1">
      <c r="A45" s="51"/>
      <c r="B45" s="41"/>
      <c r="C45" s="68">
        <v>4</v>
      </c>
    </row>
    <row r="46" spans="1:3" ht="12.75" hidden="1">
      <c r="A46" s="51"/>
      <c r="B46" s="41"/>
      <c r="C46" s="68"/>
    </row>
    <row r="47" spans="1:3" ht="12.75" hidden="1">
      <c r="A47" s="51"/>
      <c r="B47" s="41"/>
      <c r="C47" s="68"/>
    </row>
    <row r="48" spans="1:3" ht="12.75" hidden="1">
      <c r="A48" s="51"/>
      <c r="B48" s="41"/>
      <c r="C48" s="68"/>
    </row>
    <row r="49" spans="1:3" ht="71.25" customHeight="1">
      <c r="A49" s="40" t="s">
        <v>55</v>
      </c>
      <c r="B49" s="41" t="s">
        <v>54</v>
      </c>
      <c r="C49" s="70">
        <v>472000</v>
      </c>
    </row>
    <row r="50" spans="1:3" ht="30.75" customHeight="1">
      <c r="A50" s="40" t="s">
        <v>18</v>
      </c>
      <c r="B50" s="41" t="s">
        <v>15</v>
      </c>
      <c r="C50" s="70">
        <v>340000</v>
      </c>
    </row>
    <row r="51" spans="1:3" ht="12.75" hidden="1">
      <c r="A51" s="51"/>
      <c r="B51" s="41"/>
      <c r="C51" s="33"/>
    </row>
    <row r="52" spans="1:3" ht="12.75" hidden="1">
      <c r="A52" s="51"/>
      <c r="B52" s="41"/>
      <c r="C52" s="33"/>
    </row>
    <row r="53" spans="1:3" ht="12.75" hidden="1">
      <c r="A53" s="51"/>
      <c r="B53" s="41"/>
      <c r="C53" s="33"/>
    </row>
    <row r="54" spans="1:3" ht="12.75" hidden="1">
      <c r="A54" s="51"/>
      <c r="B54" s="41"/>
      <c r="C54" s="33"/>
    </row>
    <row r="55" spans="1:3" ht="12.75" hidden="1">
      <c r="A55" s="46"/>
      <c r="B55" s="54"/>
      <c r="C55" s="33"/>
    </row>
    <row r="56" spans="1:3" ht="12.75" hidden="1">
      <c r="A56" s="51"/>
      <c r="B56" s="41"/>
      <c r="C56" s="33"/>
    </row>
    <row r="57" spans="1:3" ht="12.75" hidden="1">
      <c r="A57" s="51"/>
      <c r="B57" s="41"/>
      <c r="C57" s="33"/>
    </row>
    <row r="58" spans="1:3" ht="12.75" hidden="1">
      <c r="A58" s="51"/>
      <c r="B58" s="41"/>
      <c r="C58" s="33"/>
    </row>
    <row r="59" spans="1:3" ht="12.75" hidden="1">
      <c r="A59" s="51"/>
      <c r="B59" s="41"/>
      <c r="C59" s="33"/>
    </row>
    <row r="60" spans="1:3" ht="12.75" hidden="1">
      <c r="A60" s="51"/>
      <c r="B60" s="41"/>
      <c r="C60" s="33"/>
    </row>
    <row r="61" spans="1:3" ht="12.75" hidden="1">
      <c r="A61" s="51"/>
      <c r="B61" s="41"/>
      <c r="C61" s="33"/>
    </row>
    <row r="62" spans="1:3" ht="12.75" hidden="1">
      <c r="A62" s="51"/>
      <c r="B62" s="41"/>
      <c r="C62" s="55"/>
    </row>
    <row r="63" spans="1:3" ht="12.75" hidden="1">
      <c r="A63" s="56"/>
      <c r="B63" s="41"/>
      <c r="C63" s="33"/>
    </row>
    <row r="64" spans="1:3" ht="12.75" hidden="1">
      <c r="A64" s="56"/>
      <c r="B64" s="41"/>
      <c r="C64" s="33"/>
    </row>
    <row r="65" spans="1:3" ht="12.75" hidden="1">
      <c r="A65" s="56"/>
      <c r="B65" s="41"/>
      <c r="C65" s="33"/>
    </row>
    <row r="66" spans="1:3" ht="12.75" hidden="1">
      <c r="A66" s="56"/>
      <c r="B66" s="41"/>
      <c r="C66" s="33"/>
    </row>
    <row r="67" spans="1:3" ht="12.75" hidden="1">
      <c r="A67" s="56"/>
      <c r="B67" s="41"/>
      <c r="C67" s="33"/>
    </row>
    <row r="68" spans="1:3" ht="12.75" hidden="1">
      <c r="A68" s="56"/>
      <c r="B68" s="41"/>
      <c r="C68" s="55"/>
    </row>
    <row r="69" spans="1:3" ht="12.75" hidden="1">
      <c r="A69" s="57"/>
      <c r="B69" s="13"/>
      <c r="C69" s="33"/>
    </row>
    <row r="70" spans="1:3" ht="12.75" hidden="1">
      <c r="A70" s="56"/>
      <c r="B70" s="41"/>
      <c r="C70" s="55"/>
    </row>
    <row r="71" spans="1:3" ht="12.75" hidden="1">
      <c r="A71" s="57"/>
      <c r="B71" s="13"/>
      <c r="C71" s="33"/>
    </row>
    <row r="72" spans="1:3" ht="12.75" hidden="1">
      <c r="A72" s="56"/>
      <c r="B72" s="41"/>
      <c r="C72" s="33"/>
    </row>
    <row r="73" spans="1:3" ht="12.75" hidden="1">
      <c r="A73" s="56"/>
      <c r="B73" s="41"/>
      <c r="C73" s="55"/>
    </row>
    <row r="74" spans="1:3" ht="12.75" hidden="1">
      <c r="A74" s="56"/>
      <c r="B74" s="41"/>
      <c r="C74" s="33"/>
    </row>
    <row r="75" spans="1:3" ht="12.75" hidden="1">
      <c r="A75" s="56"/>
      <c r="B75" s="41"/>
      <c r="C75" s="55"/>
    </row>
    <row r="76" spans="1:3" ht="12.75" hidden="1">
      <c r="A76" s="56"/>
      <c r="B76" s="41"/>
      <c r="C76" s="55"/>
    </row>
    <row r="77" spans="1:3" ht="12.75" hidden="1">
      <c r="A77" s="56"/>
      <c r="B77" s="41"/>
      <c r="C77" s="33"/>
    </row>
    <row r="78" spans="1:3" ht="12.75" hidden="1">
      <c r="A78" s="56"/>
      <c r="B78" s="41"/>
      <c r="C78" s="33"/>
    </row>
    <row r="79" spans="1:3" ht="12.75" hidden="1">
      <c r="A79" s="57"/>
      <c r="B79" s="13"/>
      <c r="C79" s="33"/>
    </row>
    <row r="80" spans="1:3" ht="12.75" hidden="1">
      <c r="A80" s="56"/>
      <c r="B80" s="41"/>
      <c r="C80" s="33"/>
    </row>
    <row r="81" spans="1:3" ht="2.25" customHeight="1" hidden="1">
      <c r="A81" s="56"/>
      <c r="B81" s="41"/>
      <c r="C81" s="55"/>
    </row>
    <row r="82" spans="1:3" ht="46.5" customHeight="1">
      <c r="A82" s="58" t="s">
        <v>56</v>
      </c>
      <c r="B82" s="13" t="s">
        <v>17</v>
      </c>
      <c r="C82" s="68">
        <v>100000</v>
      </c>
    </row>
    <row r="83" spans="1:7" ht="24.75" customHeight="1">
      <c r="A83" s="58" t="s">
        <v>31</v>
      </c>
      <c r="B83" s="13" t="s">
        <v>57</v>
      </c>
      <c r="C83" s="68">
        <v>110000</v>
      </c>
      <c r="G83" s="2"/>
    </row>
    <row r="84" spans="1:3" ht="1.5" customHeight="1" hidden="1">
      <c r="A84" s="56"/>
      <c r="B84" s="59"/>
      <c r="C84" s="60"/>
    </row>
    <row r="85" spans="1:3" ht="19.5" customHeight="1">
      <c r="A85" s="58" t="s">
        <v>32</v>
      </c>
      <c r="B85" s="61" t="s">
        <v>33</v>
      </c>
      <c r="C85" s="68">
        <v>8000</v>
      </c>
    </row>
    <row r="86" spans="1:3" ht="17.25" customHeight="1">
      <c r="A86" s="62"/>
      <c r="B86" s="13" t="s">
        <v>24</v>
      </c>
      <c r="C86" s="68">
        <f>C13+C41</f>
        <v>12812000</v>
      </c>
    </row>
    <row r="87" spans="1:3" ht="12.75" hidden="1">
      <c r="A87" s="56"/>
      <c r="B87" s="41"/>
      <c r="C87" s="33"/>
    </row>
    <row r="88" spans="1:3" ht="1.5" customHeight="1" hidden="1">
      <c r="A88" s="45"/>
      <c r="B88" s="13" t="s">
        <v>12</v>
      </c>
      <c r="C88" s="33">
        <f>C13</f>
        <v>11382000</v>
      </c>
    </row>
    <row r="89" spans="1:3" ht="12.75" hidden="1">
      <c r="A89" s="63"/>
      <c r="B89" s="64"/>
      <c r="C89" s="65"/>
    </row>
  </sheetData>
  <mergeCells count="7">
    <mergeCell ref="A3:C3"/>
    <mergeCell ref="A8:A10"/>
    <mergeCell ref="B8:B10"/>
    <mergeCell ref="C8:C10"/>
    <mergeCell ref="A5:C5"/>
    <mergeCell ref="A6:C6"/>
    <mergeCell ref="A4:C4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20.75390625" style="1" customWidth="1"/>
    <col min="3" max="3" width="41.625" style="1" customWidth="1"/>
    <col min="4" max="4" width="15.375" style="1" customWidth="1"/>
    <col min="5" max="5" width="10.75390625" style="1" customWidth="1"/>
    <col min="6" max="16384" width="9.125" style="1" customWidth="1"/>
  </cols>
  <sheetData>
    <row r="1" spans="1:7" ht="12.75">
      <c r="A1" s="80" t="s">
        <v>91</v>
      </c>
      <c r="B1" s="80"/>
      <c r="C1" s="80"/>
      <c r="D1" s="80"/>
      <c r="E1" s="80"/>
      <c r="F1" s="80"/>
      <c r="G1" s="80"/>
    </row>
    <row r="2" spans="3:4" ht="12.75">
      <c r="C2" s="77" t="s">
        <v>92</v>
      </c>
      <c r="D2" s="77"/>
    </row>
    <row r="3" spans="3:4" ht="12.75">
      <c r="C3" s="76"/>
      <c r="D3" s="76"/>
    </row>
    <row r="4" spans="2:4" ht="12.75">
      <c r="B4" s="81" t="s">
        <v>23</v>
      </c>
      <c r="C4" s="81"/>
      <c r="D4" s="81"/>
    </row>
    <row r="5" spans="2:4" ht="12.75">
      <c r="B5" s="81" t="s">
        <v>68</v>
      </c>
      <c r="C5" s="76"/>
      <c r="D5" s="76"/>
    </row>
    <row r="6" spans="2:4" ht="12.75">
      <c r="B6" s="82" t="s">
        <v>34</v>
      </c>
      <c r="C6" s="83"/>
      <c r="D6" s="83"/>
    </row>
    <row r="7" spans="2:4" ht="13.5" thickBot="1">
      <c r="B7" s="3"/>
      <c r="C7" s="4"/>
      <c r="D7" s="4"/>
    </row>
    <row r="8" spans="1:4" ht="51" customHeight="1">
      <c r="A8" s="5" t="s">
        <v>19</v>
      </c>
      <c r="B8" s="6" t="s">
        <v>0</v>
      </c>
      <c r="C8" s="7" t="s">
        <v>1</v>
      </c>
      <c r="D8" s="8" t="s">
        <v>20</v>
      </c>
    </row>
    <row r="9" spans="1:4" ht="12.75">
      <c r="A9" s="9">
        <v>906</v>
      </c>
      <c r="B9" s="10" t="s">
        <v>88</v>
      </c>
      <c r="C9" s="11" t="s">
        <v>22</v>
      </c>
      <c r="D9" s="12">
        <f>D41</f>
        <v>47696384.01</v>
      </c>
    </row>
    <row r="10" spans="1:4" ht="25.5">
      <c r="A10" s="9">
        <v>906</v>
      </c>
      <c r="B10" s="10" t="s">
        <v>21</v>
      </c>
      <c r="C10" s="13" t="s">
        <v>13</v>
      </c>
      <c r="D10" s="12">
        <v>7399500</v>
      </c>
    </row>
    <row r="11" spans="1:4" ht="38.25">
      <c r="A11" s="14">
        <v>906</v>
      </c>
      <c r="B11" s="15" t="s">
        <v>42</v>
      </c>
      <c r="C11" s="16" t="s">
        <v>43</v>
      </c>
      <c r="D11" s="17">
        <f>D12+D13+D14+D15+D16+D17+D18+D19+D20+D21+D22+D23+D24+D25+D26+D27+D28+D29+D30+D31+D32+D33+D34+D35+D36+D37+D38+D39</f>
        <v>40299008</v>
      </c>
    </row>
    <row r="12" spans="1:4" ht="26.25" customHeight="1">
      <c r="A12" s="14"/>
      <c r="B12" s="15"/>
      <c r="C12" s="18" t="s">
        <v>75</v>
      </c>
      <c r="D12" s="19">
        <v>537002.61</v>
      </c>
    </row>
    <row r="13" spans="1:4" ht="25.5">
      <c r="A13" s="14"/>
      <c r="B13" s="15"/>
      <c r="C13" s="18" t="s">
        <v>35</v>
      </c>
      <c r="D13" s="19">
        <v>393045.15</v>
      </c>
    </row>
    <row r="14" spans="1:4" ht="60" customHeight="1">
      <c r="A14" s="14"/>
      <c r="B14" s="15"/>
      <c r="C14" s="18" t="s">
        <v>36</v>
      </c>
      <c r="D14" s="19">
        <v>296359.24</v>
      </c>
    </row>
    <row r="15" spans="1:4" ht="55.5" customHeight="1">
      <c r="A15" s="14"/>
      <c r="B15" s="15"/>
      <c r="C15" s="18" t="s">
        <v>37</v>
      </c>
      <c r="D15" s="66">
        <v>23776000</v>
      </c>
    </row>
    <row r="16" spans="1:4" s="23" customFormat="1" ht="51">
      <c r="A16" s="20"/>
      <c r="B16" s="21"/>
      <c r="C16" s="22" t="s">
        <v>39</v>
      </c>
      <c r="D16" s="66">
        <v>3780000</v>
      </c>
    </row>
    <row r="17" spans="1:4" ht="51">
      <c r="A17" s="14"/>
      <c r="B17" s="15"/>
      <c r="C17" s="18" t="s">
        <v>38</v>
      </c>
      <c r="D17" s="66">
        <v>60000</v>
      </c>
    </row>
    <row r="18" spans="1:4" ht="25.5">
      <c r="A18" s="14"/>
      <c r="B18" s="15"/>
      <c r="C18" s="18" t="s">
        <v>40</v>
      </c>
      <c r="D18" s="19">
        <v>38000</v>
      </c>
    </row>
    <row r="19" spans="1:4" ht="63.75">
      <c r="A19" s="14"/>
      <c r="B19" s="15"/>
      <c r="C19" s="18" t="s">
        <v>58</v>
      </c>
      <c r="D19" s="67">
        <v>357445</v>
      </c>
    </row>
    <row r="20" spans="1:4" ht="25.5">
      <c r="A20" s="14"/>
      <c r="B20" s="15"/>
      <c r="C20" s="18" t="s">
        <v>63</v>
      </c>
      <c r="D20" s="67">
        <v>40000</v>
      </c>
    </row>
    <row r="21" spans="1:4" s="23" customFormat="1" ht="76.5">
      <c r="A21" s="20"/>
      <c r="B21" s="21"/>
      <c r="C21" s="39" t="s">
        <v>41</v>
      </c>
      <c r="D21" s="66">
        <v>5480924</v>
      </c>
    </row>
    <row r="22" spans="1:4" ht="38.25" customHeight="1">
      <c r="A22" s="14"/>
      <c r="B22" s="15"/>
      <c r="C22" s="84" t="s">
        <v>60</v>
      </c>
      <c r="D22" s="67">
        <v>100000</v>
      </c>
    </row>
    <row r="23" spans="1:4" s="23" customFormat="1" ht="35.25" customHeight="1">
      <c r="A23" s="20"/>
      <c r="B23" s="21"/>
      <c r="C23" s="22" t="s">
        <v>66</v>
      </c>
      <c r="D23" s="67">
        <v>486540</v>
      </c>
    </row>
    <row r="24" spans="1:4" s="23" customFormat="1" ht="35.25" customHeight="1">
      <c r="A24" s="20"/>
      <c r="B24" s="21"/>
      <c r="C24" s="22" t="s">
        <v>67</v>
      </c>
      <c r="D24" s="67">
        <v>486540</v>
      </c>
    </row>
    <row r="25" spans="1:4" s="23" customFormat="1" ht="51.75" customHeight="1">
      <c r="A25" s="20"/>
      <c r="B25" s="21"/>
      <c r="C25" s="22" t="s">
        <v>76</v>
      </c>
      <c r="D25" s="66">
        <v>100000</v>
      </c>
    </row>
    <row r="26" spans="1:4" s="23" customFormat="1" ht="65.25" customHeight="1">
      <c r="A26" s="20"/>
      <c r="B26" s="21"/>
      <c r="C26" s="22" t="s">
        <v>77</v>
      </c>
      <c r="D26" s="66">
        <v>2000</v>
      </c>
    </row>
    <row r="27" spans="1:4" s="23" customFormat="1" ht="40.5" customHeight="1">
      <c r="A27" s="20"/>
      <c r="B27" s="21"/>
      <c r="C27" s="22" t="s">
        <v>78</v>
      </c>
      <c r="D27" s="66">
        <v>3051900</v>
      </c>
    </row>
    <row r="28" spans="1:4" s="23" customFormat="1" ht="31.5" customHeight="1">
      <c r="A28" s="20"/>
      <c r="B28" s="21"/>
      <c r="C28" s="18" t="s">
        <v>69</v>
      </c>
      <c r="D28" s="66">
        <v>486540</v>
      </c>
    </row>
    <row r="29" spans="1:4" ht="25.5">
      <c r="A29" s="14"/>
      <c r="B29" s="15"/>
      <c r="C29" s="18" t="s">
        <v>59</v>
      </c>
      <c r="D29" s="67">
        <v>486540</v>
      </c>
    </row>
    <row r="30" spans="1:4" ht="54.75" customHeight="1">
      <c r="A30" s="14"/>
      <c r="B30" s="15"/>
      <c r="C30" s="18" t="s">
        <v>74</v>
      </c>
      <c r="D30" s="67">
        <v>103052</v>
      </c>
    </row>
    <row r="31" spans="1:4" ht="26.25" customHeight="1">
      <c r="A31" s="14"/>
      <c r="B31" s="15"/>
      <c r="C31" s="18" t="s">
        <v>73</v>
      </c>
      <c r="D31" s="67">
        <v>100000</v>
      </c>
    </row>
    <row r="32" spans="1:4" ht="26.25" customHeight="1">
      <c r="A32" s="14"/>
      <c r="B32" s="15"/>
      <c r="C32" s="18" t="s">
        <v>81</v>
      </c>
      <c r="D32" s="67">
        <v>50820</v>
      </c>
    </row>
    <row r="33" spans="1:4" ht="38.25" customHeight="1">
      <c r="A33" s="14">
        <v>906</v>
      </c>
      <c r="B33" s="74" t="s">
        <v>64</v>
      </c>
      <c r="C33" s="16" t="s">
        <v>61</v>
      </c>
      <c r="D33" s="85">
        <v>10000</v>
      </c>
    </row>
    <row r="34" spans="1:4" ht="27.75" customHeight="1">
      <c r="A34" s="14">
        <v>906</v>
      </c>
      <c r="B34" s="74" t="s">
        <v>64</v>
      </c>
      <c r="C34" s="16" t="s">
        <v>79</v>
      </c>
      <c r="D34" s="85">
        <v>7000</v>
      </c>
    </row>
    <row r="35" spans="1:4" ht="18" customHeight="1">
      <c r="A35" s="14">
        <v>906</v>
      </c>
      <c r="B35" s="74" t="s">
        <v>64</v>
      </c>
      <c r="C35" s="16" t="s">
        <v>62</v>
      </c>
      <c r="D35" s="85">
        <v>5000</v>
      </c>
    </row>
    <row r="36" spans="1:4" ht="26.25" customHeight="1">
      <c r="A36" s="14">
        <v>906</v>
      </c>
      <c r="B36" s="74" t="s">
        <v>64</v>
      </c>
      <c r="C36" s="16" t="s">
        <v>70</v>
      </c>
      <c r="D36" s="86">
        <v>4300</v>
      </c>
    </row>
    <row r="37" spans="1:4" ht="26.25" customHeight="1">
      <c r="A37" s="14">
        <v>906</v>
      </c>
      <c r="B37" s="74" t="s">
        <v>64</v>
      </c>
      <c r="C37" s="16" t="s">
        <v>65</v>
      </c>
      <c r="D37" s="85">
        <v>50000</v>
      </c>
    </row>
    <row r="38" spans="1:4" ht="36.75" customHeight="1">
      <c r="A38" s="14">
        <v>906</v>
      </c>
      <c r="B38" s="74" t="s">
        <v>64</v>
      </c>
      <c r="C38" s="16" t="s">
        <v>71</v>
      </c>
      <c r="D38" s="85">
        <v>5000</v>
      </c>
    </row>
    <row r="39" spans="1:4" ht="52.5" customHeight="1">
      <c r="A39" s="14">
        <v>906</v>
      </c>
      <c r="B39" s="74" t="s">
        <v>64</v>
      </c>
      <c r="C39" s="16" t="s">
        <v>72</v>
      </c>
      <c r="D39" s="85">
        <v>5000</v>
      </c>
    </row>
    <row r="40" spans="1:4" ht="38.25">
      <c r="A40" s="14">
        <v>906</v>
      </c>
      <c r="B40" s="75" t="s">
        <v>89</v>
      </c>
      <c r="C40" s="73" t="s">
        <v>87</v>
      </c>
      <c r="D40" s="72">
        <v>-2123.99</v>
      </c>
    </row>
    <row r="41" spans="1:4" ht="13.5" thickBot="1">
      <c r="A41" s="24"/>
      <c r="B41" s="25"/>
      <c r="C41" s="26" t="s">
        <v>29</v>
      </c>
      <c r="D41" s="27">
        <f>D10+D11+D40</f>
        <v>47696384.01</v>
      </c>
    </row>
  </sheetData>
  <mergeCells count="6">
    <mergeCell ref="A1:G1"/>
    <mergeCell ref="B5:D5"/>
    <mergeCell ref="B6:D6"/>
    <mergeCell ref="B4:D4"/>
    <mergeCell ref="C3:D3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XXX</cp:lastModifiedBy>
  <cp:lastPrinted>2015-03-18T08:26:45Z</cp:lastPrinted>
  <dcterms:created xsi:type="dcterms:W3CDTF">2005-12-21T07:00:04Z</dcterms:created>
  <dcterms:modified xsi:type="dcterms:W3CDTF">2015-03-19T04:52:07Z</dcterms:modified>
  <cp:category/>
  <cp:version/>
  <cp:contentType/>
  <cp:contentStatus/>
</cp:coreProperties>
</file>